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1435" windowHeight="9780"/>
  </bookViews>
  <sheets>
    <sheet name="حساب المعدل" sheetId="1" r:id="rId1"/>
  </sheets>
  <calcPr calcId="145621"/>
</workbook>
</file>

<file path=xl/calcChain.xml><?xml version="1.0" encoding="utf-8"?>
<calcChain xmlns="http://schemas.openxmlformats.org/spreadsheetml/2006/main">
  <c r="K23" i="1" l="1"/>
  <c r="M23" i="1" s="1"/>
  <c r="I27" i="1"/>
  <c r="G27" i="1"/>
  <c r="K9" i="1"/>
  <c r="M9" i="1" s="1"/>
  <c r="K11" i="1"/>
  <c r="M11" i="1" s="1"/>
  <c r="K13" i="1"/>
  <c r="M13" i="1" s="1"/>
  <c r="K15" i="1"/>
  <c r="M15" i="1" s="1"/>
  <c r="K17" i="1"/>
  <c r="M17" i="1" s="1"/>
  <c r="K19" i="1"/>
  <c r="M19" i="1" s="1"/>
  <c r="K21" i="1"/>
  <c r="M21" i="1" s="1"/>
  <c r="K25" i="1"/>
  <c r="M25" i="1" s="1"/>
  <c r="K7" i="1"/>
  <c r="M7" i="1" s="1"/>
  <c r="C11" i="1"/>
  <c r="C13" i="1" s="1"/>
  <c r="C15" i="1" s="1"/>
  <c r="C17" i="1" s="1"/>
  <c r="C19" i="1" s="1"/>
  <c r="C21" i="1" s="1"/>
  <c r="C23" i="1" s="1"/>
  <c r="C25" i="1" s="1"/>
  <c r="C9" i="1"/>
  <c r="M27" i="1" l="1"/>
  <c r="T15" i="1" s="1"/>
  <c r="T21" i="1" l="1"/>
</calcChain>
</file>

<file path=xl/sharedStrings.xml><?xml version="1.0" encoding="utf-8"?>
<sst xmlns="http://schemas.openxmlformats.org/spreadsheetml/2006/main" count="17" uniqueCount="14">
  <si>
    <t>المادة</t>
  </si>
  <si>
    <t>النتيجة</t>
  </si>
  <si>
    <t>الدرجة</t>
  </si>
  <si>
    <t>النقاط</t>
  </si>
  <si>
    <t>الساعات</t>
  </si>
  <si>
    <t>التسلسل</t>
  </si>
  <si>
    <t>المجموع</t>
  </si>
  <si>
    <t>المعدل الفصلي</t>
  </si>
  <si>
    <t>عدد الساعات حتى الفصل السابق</t>
  </si>
  <si>
    <t>المعل التراكمي الجديد</t>
  </si>
  <si>
    <t>عدد النقاط حتى الفصل السابق</t>
  </si>
  <si>
    <t>المعدل التراكمي حتى الفصل السابق</t>
  </si>
  <si>
    <t>حساب المعدل التراكمي</t>
  </si>
  <si>
    <t>نتائج الفصل الأخير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</si>
</sst>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linma TheSans"/>
      <family val="2"/>
    </font>
    <font>
      <b/>
      <sz val="11"/>
      <color theme="0"/>
      <name val="Alinma TheSans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6337778862885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</borders>
  <cellStyleXfs count="1">
    <xf numFmtId="0" fontId="0" fillId="0" borderId="0"/>
  </cellStyleXfs>
  <cellXfs count="50">
    <xf numFmtId="0" fontId="0" fillId="0" borderId="0" xfId="0"/>
    <xf numFmtId="2" fontId="0" fillId="4" borderId="0" xfId="0" applyNumberFormat="1" applyFill="1" applyBorder="1" applyAlignment="1" applyProtection="1">
      <alignment horizontal="center" vertical="center"/>
      <protection locked="0"/>
    </xf>
    <xf numFmtId="0" fontId="0" fillId="10" borderId="0" xfId="0" applyFill="1" applyBorder="1" applyProtection="1">
      <protection locked="0"/>
    </xf>
    <xf numFmtId="2" fontId="0" fillId="1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>
      <protection hidden="1"/>
    </xf>
    <xf numFmtId="0" fontId="0" fillId="10" borderId="9" xfId="0" applyFill="1" applyBorder="1" applyAlignment="1" applyProtection="1">
      <alignment horizontal="center"/>
      <protection hidden="1"/>
    </xf>
    <xf numFmtId="0" fontId="0" fillId="10" borderId="10" xfId="0" applyFill="1" applyBorder="1" applyAlignment="1" applyProtection="1">
      <alignment horizontal="center"/>
      <protection hidden="1"/>
    </xf>
    <xf numFmtId="0" fontId="0" fillId="10" borderId="11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2" borderId="0" xfId="0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5" borderId="0" xfId="0" applyFill="1" applyBorder="1" applyAlignment="1" applyProtection="1">
      <protection hidden="1"/>
    </xf>
    <xf numFmtId="0" fontId="0" fillId="14" borderId="0" xfId="0" applyFill="1" applyBorder="1" applyProtection="1">
      <protection hidden="1"/>
    </xf>
    <xf numFmtId="0" fontId="0" fillId="0" borderId="4" xfId="0" applyFill="1" applyBorder="1" applyProtection="1"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0" fillId="0" borderId="0" xfId="0" applyFill="1" applyBorder="1" applyProtection="1">
      <protection hidden="1"/>
    </xf>
    <xf numFmtId="0" fontId="0" fillId="0" borderId="5" xfId="0" applyFill="1" applyBorder="1" applyProtection="1">
      <protection hidden="1"/>
    </xf>
    <xf numFmtId="0" fontId="0" fillId="0" borderId="0" xfId="0" applyFill="1" applyProtection="1">
      <protection hidden="1"/>
    </xf>
    <xf numFmtId="2" fontId="0" fillId="0" borderId="0" xfId="0" applyNumberFormat="1" applyFill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horizontal="center" vertical="center"/>
      <protection hidden="1"/>
    </xf>
    <xf numFmtId="0" fontId="0" fillId="10" borderId="0" xfId="0" applyFill="1" applyBorder="1" applyAlignment="1" applyProtection="1">
      <alignment horizontal="center" vertical="center"/>
      <protection hidden="1"/>
    </xf>
    <xf numFmtId="2" fontId="0" fillId="10" borderId="0" xfId="0" applyNumberFormat="1" applyFill="1" applyBorder="1" applyAlignment="1" applyProtection="1">
      <alignment horizontal="center" vertical="center"/>
      <protection hidden="1"/>
    </xf>
    <xf numFmtId="0" fontId="0" fillId="11" borderId="0" xfId="0" applyFill="1" applyBorder="1" applyAlignment="1" applyProtection="1">
      <alignment horizontal="center" vertical="center"/>
      <protection hidden="1"/>
    </xf>
    <xf numFmtId="0" fontId="0" fillId="9" borderId="0" xfId="0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protection hidden="1"/>
    </xf>
    <xf numFmtId="2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6" borderId="0" xfId="0" applyFill="1" applyBorder="1" applyAlignment="1" applyProtection="1">
      <alignment horizontal="center"/>
      <protection hidden="1"/>
    </xf>
    <xf numFmtId="0" fontId="0" fillId="7" borderId="0" xfId="0" applyFill="1" applyBorder="1" applyProtection="1">
      <protection hidden="1"/>
    </xf>
    <xf numFmtId="2" fontId="0" fillId="9" borderId="0" xfId="0" applyNumberForma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protection hidden="1"/>
    </xf>
    <xf numFmtId="0" fontId="1" fillId="8" borderId="0" xfId="0" applyFont="1" applyFill="1" applyBorder="1" applyAlignment="1" applyProtection="1">
      <protection hidden="1"/>
    </xf>
    <xf numFmtId="0" fontId="0" fillId="12" borderId="0" xfId="0" applyFill="1" applyBorder="1" applyProtection="1">
      <protection hidden="1"/>
    </xf>
    <xf numFmtId="2" fontId="0" fillId="13" borderId="0" xfId="0" applyNumberFormat="1" applyFill="1" applyBorder="1" applyAlignment="1" applyProtection="1">
      <alignment horizontal="center" vertical="center"/>
      <protection hidden="1"/>
    </xf>
    <xf numFmtId="0" fontId="0" fillId="4" borderId="0" xfId="0" applyFill="1" applyBorder="1" applyAlignment="1" applyProtection="1">
      <alignment horizontal="center"/>
      <protection hidden="1"/>
    </xf>
    <xf numFmtId="0" fontId="0" fillId="7" borderId="0" xfId="0" applyFill="1" applyBorder="1" applyAlignment="1" applyProtection="1">
      <alignment horizontal="center" vertical="center"/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Protection="1">
      <protection hidden="1"/>
    </xf>
    <xf numFmtId="1" fontId="0" fillId="10" borderId="0" xfId="0" applyNumberFormat="1" applyFill="1" applyBorder="1" applyAlignment="1" applyProtection="1">
      <alignment horizontal="center" vertical="center"/>
      <protection locked="0"/>
    </xf>
    <xf numFmtId="1" fontId="0" fillId="0" borderId="0" xfId="0" applyNumberFormat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8"/>
  <sheetViews>
    <sheetView rightToLeft="1" tabSelected="1" workbookViewId="0">
      <selection activeCell="A27" sqref="A27"/>
    </sheetView>
  </sheetViews>
  <sheetFormatPr defaultRowHeight="22.5" x14ac:dyDescent="0.6"/>
  <cols>
    <col min="1" max="1" width="8.88671875" style="4"/>
    <col min="2" max="2" width="3.77734375" style="4" customWidth="1"/>
    <col min="3" max="3" width="8.88671875" style="4"/>
    <col min="4" max="4" width="1.77734375" style="4" customWidth="1"/>
    <col min="5" max="5" width="25.5546875" style="4" customWidth="1"/>
    <col min="6" max="6" width="1.77734375" style="4" customWidth="1"/>
    <col min="7" max="7" width="8.88671875" style="8"/>
    <col min="8" max="8" width="1.77734375" style="8" customWidth="1"/>
    <col min="9" max="9" width="8.88671875" style="8"/>
    <col min="10" max="10" width="1.77734375" style="8" customWidth="1"/>
    <col min="11" max="11" width="8.88671875" style="8"/>
    <col min="12" max="12" width="1.77734375" style="8" customWidth="1"/>
    <col min="13" max="13" width="8.88671875" style="8"/>
    <col min="14" max="14" width="3.77734375" style="4" customWidth="1"/>
    <col min="15" max="15" width="5.77734375" style="4" customWidth="1"/>
    <col min="16" max="16" width="3.77734375" style="4" customWidth="1"/>
    <col min="17" max="17" width="11.88671875" style="4" customWidth="1"/>
    <col min="18" max="18" width="14.6640625" style="4" customWidth="1"/>
    <col min="19" max="19" width="1.77734375" style="4" customWidth="1"/>
    <col min="20" max="20" width="8.88671875" style="8"/>
    <col min="21" max="21" width="3.77734375" style="4" customWidth="1"/>
    <col min="22" max="16384" width="8.88671875" style="4"/>
  </cols>
  <sheetData>
    <row r="2" spans="2:21" x14ac:dyDescent="0.6">
      <c r="D2" s="5" t="s">
        <v>13</v>
      </c>
      <c r="E2" s="6"/>
      <c r="F2" s="6"/>
      <c r="G2" s="6"/>
      <c r="H2" s="6"/>
      <c r="I2" s="6"/>
      <c r="J2" s="6"/>
      <c r="K2" s="6"/>
      <c r="L2" s="7"/>
      <c r="Q2" s="5" t="s">
        <v>12</v>
      </c>
      <c r="R2" s="6"/>
      <c r="S2" s="6"/>
      <c r="T2" s="7"/>
    </row>
    <row r="3" spans="2:21" ht="9.9499999999999993" customHeight="1" x14ac:dyDescent="0.6">
      <c r="D3" s="9"/>
      <c r="E3" s="9"/>
      <c r="F3" s="9"/>
      <c r="G3" s="9"/>
      <c r="H3" s="9"/>
      <c r="I3" s="9"/>
      <c r="J3" s="9"/>
      <c r="K3" s="9"/>
      <c r="L3" s="9"/>
      <c r="Q3" s="9"/>
      <c r="R3" s="9"/>
      <c r="S3" s="9"/>
      <c r="T3" s="9"/>
    </row>
    <row r="4" spans="2:21" x14ac:dyDescent="0.6">
      <c r="B4" s="10"/>
      <c r="C4" s="11"/>
      <c r="D4" s="11"/>
      <c r="E4" s="11"/>
      <c r="F4" s="11"/>
      <c r="G4" s="12"/>
      <c r="H4" s="12"/>
      <c r="I4" s="12"/>
      <c r="J4" s="12"/>
      <c r="K4" s="12"/>
      <c r="L4" s="12"/>
      <c r="M4" s="12"/>
      <c r="N4" s="13"/>
      <c r="P4" s="10"/>
      <c r="Q4" s="11"/>
      <c r="R4" s="11"/>
      <c r="S4" s="11"/>
      <c r="T4" s="12"/>
      <c r="U4" s="13"/>
    </row>
    <row r="5" spans="2:21" x14ac:dyDescent="0.6">
      <c r="B5" s="14"/>
      <c r="C5" s="15" t="s">
        <v>5</v>
      </c>
      <c r="D5" s="16"/>
      <c r="E5" s="15" t="s">
        <v>0</v>
      </c>
      <c r="F5" s="16"/>
      <c r="G5" s="15" t="s">
        <v>4</v>
      </c>
      <c r="H5" s="17"/>
      <c r="I5" s="15" t="s">
        <v>2</v>
      </c>
      <c r="J5" s="17"/>
      <c r="K5" s="15" t="s">
        <v>1</v>
      </c>
      <c r="L5" s="17"/>
      <c r="M5" s="15" t="s">
        <v>3</v>
      </c>
      <c r="N5" s="18"/>
      <c r="P5" s="14"/>
      <c r="Q5" s="19" t="s">
        <v>10</v>
      </c>
      <c r="R5" s="19"/>
      <c r="S5" s="20"/>
      <c r="T5" s="1"/>
      <c r="U5" s="18"/>
    </row>
    <row r="6" spans="2:21" s="25" customFormat="1" ht="5.0999999999999996" customHeight="1" x14ac:dyDescent="0.6">
      <c r="B6" s="21"/>
      <c r="C6" s="22"/>
      <c r="D6" s="23"/>
      <c r="E6" s="22"/>
      <c r="F6" s="23"/>
      <c r="G6" s="22"/>
      <c r="H6" s="22"/>
      <c r="I6" s="22"/>
      <c r="J6" s="22"/>
      <c r="K6" s="22"/>
      <c r="L6" s="22"/>
      <c r="M6" s="22"/>
      <c r="N6" s="24"/>
      <c r="P6" s="21"/>
      <c r="Q6" s="23"/>
      <c r="R6" s="23"/>
      <c r="S6" s="23"/>
      <c r="T6" s="26"/>
      <c r="U6" s="24"/>
    </row>
    <row r="7" spans="2:21" x14ac:dyDescent="0.6">
      <c r="B7" s="14"/>
      <c r="C7" s="27">
        <v>1</v>
      </c>
      <c r="D7" s="16"/>
      <c r="E7" s="2"/>
      <c r="F7" s="16"/>
      <c r="G7" s="48"/>
      <c r="H7" s="49"/>
      <c r="I7" s="3"/>
      <c r="J7" s="17"/>
      <c r="K7" s="30" t="str">
        <f>IF(I7="","",IF(I7&gt;=0,IF(I7&lt;60,"F",IF(I7&gt;=60,IF(I7&lt;65,"D",IF(I7&gt;=65,IF(I7&lt;70,"D+",IF(I7&gt;=70,IF(I7&lt;75,"C",IF(I7&gt;=75,IF(I7&lt;80,"C+",IF(I7&gt;=80,IF(I7&lt;85,"B",IF(I7&gt;=85,IF(I7&lt;90,"B+",IF(I7&gt;=90,IF(I7&lt;95,"A",IF(I7&gt;=95,IF(I7&gt;100," Error ",IF(I7="","","A+"))))))))))))))))))))</f>
        <v/>
      </c>
      <c r="L7" s="17"/>
      <c r="M7" s="31">
        <f>IF(K7="A+",G7*5,IF(K7="A",G7*4.75,IF(K7="B+",G7*4.5,IF(K7="B",G7*4,IF(K7="C+",G7*3.5,IF(K7="C",G7*3,IF(K7="D+",G7*2.5,IF(K7="D",G7*2,G7))))))))</f>
        <v>0</v>
      </c>
      <c r="N7" s="18"/>
      <c r="P7" s="14"/>
      <c r="Q7" s="19" t="s">
        <v>11</v>
      </c>
      <c r="R7" s="19"/>
      <c r="S7" s="20"/>
      <c r="T7" s="1"/>
      <c r="U7" s="18"/>
    </row>
    <row r="8" spans="2:21" ht="5.0999999999999996" customHeight="1" x14ac:dyDescent="0.6">
      <c r="B8" s="14"/>
      <c r="C8" s="22"/>
      <c r="D8" s="16"/>
      <c r="E8" s="16"/>
      <c r="F8" s="16"/>
      <c r="G8" s="49"/>
      <c r="H8" s="49"/>
      <c r="I8" s="33"/>
      <c r="J8" s="17"/>
      <c r="K8" s="17"/>
      <c r="L8" s="17"/>
      <c r="M8" s="17"/>
      <c r="N8" s="18"/>
      <c r="P8" s="14"/>
      <c r="Q8" s="32"/>
      <c r="R8" s="32"/>
      <c r="S8" s="16"/>
      <c r="T8" s="33"/>
      <c r="U8" s="18"/>
    </row>
    <row r="9" spans="2:21" x14ac:dyDescent="0.6">
      <c r="B9" s="14"/>
      <c r="C9" s="27">
        <f>C7+1</f>
        <v>2</v>
      </c>
      <c r="D9" s="16"/>
      <c r="E9" s="2"/>
      <c r="F9" s="16"/>
      <c r="G9" s="48"/>
      <c r="H9" s="49"/>
      <c r="I9" s="3"/>
      <c r="J9" s="17"/>
      <c r="K9" s="30" t="str">
        <f t="shared" ref="K9:K25" si="0">IF(I9="","",IF(I9&gt;=0,IF(I9&lt;60,"F",IF(I9&gt;=60,IF(I9&lt;65,"D",IF(I9&gt;=65,IF(I9&lt;70,"D+",IF(I9&gt;=70,IF(I9&lt;75,"C",IF(I9&gt;=75,IF(I9&lt;80,"C+",IF(I9&gt;=80,IF(I9&lt;85,"B",IF(I9&gt;=85,IF(I9&lt;90,"B+",IF(I9&gt;=90,IF(I9&lt;95,"A",IF(I9&gt;=95,IF(I9&gt;100," Error ",IF(I9="","","A+"))))))))))))))))))))</f>
        <v/>
      </c>
      <c r="L9" s="17"/>
      <c r="M9" s="31">
        <f t="shared" ref="M9:M25" si="1">IF(K9="A+",G9*5,IF(K9="A",G9*4.75,IF(K9="B+",G9*4.5,IF(K9="B",G9*4,IF(K9="C+",G9*3.5,IF(K9="C",G9*3,IF(K9="D+",G9*2.5,IF(K9="D",G9*2,G9))))))))</f>
        <v>0</v>
      </c>
      <c r="N9" s="18"/>
      <c r="P9" s="14"/>
      <c r="Q9" s="19" t="s">
        <v>8</v>
      </c>
      <c r="R9" s="19"/>
      <c r="S9" s="20"/>
      <c r="T9" s="1"/>
      <c r="U9" s="18"/>
    </row>
    <row r="10" spans="2:21" ht="5.0999999999999996" customHeight="1" x14ac:dyDescent="0.6">
      <c r="B10" s="14"/>
      <c r="C10" s="22"/>
      <c r="D10" s="16"/>
      <c r="E10" s="16"/>
      <c r="F10" s="16"/>
      <c r="G10" s="49"/>
      <c r="H10" s="49"/>
      <c r="I10" s="33"/>
      <c r="J10" s="17"/>
      <c r="K10" s="17"/>
      <c r="L10" s="17"/>
      <c r="M10" s="17"/>
      <c r="N10" s="18"/>
      <c r="P10" s="14"/>
      <c r="Q10" s="32"/>
      <c r="R10" s="32"/>
      <c r="S10" s="16"/>
      <c r="T10" s="33"/>
      <c r="U10" s="18"/>
    </row>
    <row r="11" spans="2:21" x14ac:dyDescent="0.6">
      <c r="B11" s="14"/>
      <c r="C11" s="27">
        <f>C9+1</f>
        <v>3</v>
      </c>
      <c r="D11" s="16"/>
      <c r="E11" s="2"/>
      <c r="F11" s="16"/>
      <c r="G11" s="48"/>
      <c r="H11" s="49"/>
      <c r="I11" s="3"/>
      <c r="J11" s="17"/>
      <c r="K11" s="30" t="str">
        <f t="shared" si="0"/>
        <v/>
      </c>
      <c r="L11" s="17"/>
      <c r="M11" s="31">
        <f t="shared" si="1"/>
        <v>0</v>
      </c>
      <c r="N11" s="18"/>
      <c r="P11" s="14"/>
      <c r="Q11" s="32"/>
      <c r="R11" s="32"/>
      <c r="S11" s="16"/>
      <c r="T11" s="33"/>
      <c r="U11" s="18"/>
    </row>
    <row r="12" spans="2:21" ht="5.0999999999999996" customHeight="1" x14ac:dyDescent="0.6">
      <c r="B12" s="14"/>
      <c r="C12" s="22"/>
      <c r="D12" s="16"/>
      <c r="E12" s="16"/>
      <c r="F12" s="16"/>
      <c r="G12" s="49"/>
      <c r="H12" s="49"/>
      <c r="I12" s="33"/>
      <c r="J12" s="17"/>
      <c r="K12" s="17"/>
      <c r="L12" s="17"/>
      <c r="M12" s="17"/>
      <c r="N12" s="18"/>
      <c r="P12" s="14"/>
      <c r="Q12" s="32"/>
      <c r="R12" s="32"/>
      <c r="S12" s="16"/>
      <c r="T12" s="33"/>
      <c r="U12" s="18"/>
    </row>
    <row r="13" spans="2:21" x14ac:dyDescent="0.6">
      <c r="B13" s="14"/>
      <c r="C13" s="27">
        <f>C11+1</f>
        <v>4</v>
      </c>
      <c r="D13" s="16"/>
      <c r="E13" s="2"/>
      <c r="F13" s="16"/>
      <c r="G13" s="48"/>
      <c r="H13" s="49"/>
      <c r="I13" s="3"/>
      <c r="J13" s="17"/>
      <c r="K13" s="30" t="str">
        <f t="shared" si="0"/>
        <v/>
      </c>
      <c r="L13" s="17"/>
      <c r="M13" s="31">
        <f t="shared" si="1"/>
        <v>0</v>
      </c>
      <c r="N13" s="18"/>
      <c r="P13" s="14"/>
      <c r="Q13" s="34"/>
      <c r="R13" s="34"/>
      <c r="S13" s="23"/>
      <c r="T13" s="26"/>
      <c r="U13" s="18"/>
    </row>
    <row r="14" spans="2:21" ht="5.0999999999999996" customHeight="1" x14ac:dyDescent="0.6">
      <c r="B14" s="14"/>
      <c r="C14" s="22"/>
      <c r="D14" s="16"/>
      <c r="E14" s="16"/>
      <c r="F14" s="16"/>
      <c r="G14" s="49"/>
      <c r="H14" s="49"/>
      <c r="I14" s="33"/>
      <c r="J14" s="17"/>
      <c r="K14" s="17"/>
      <c r="L14" s="17"/>
      <c r="M14" s="17"/>
      <c r="N14" s="18"/>
      <c r="P14" s="14"/>
      <c r="Q14" s="32" t="s">
        <v>7</v>
      </c>
      <c r="R14" s="32"/>
      <c r="S14" s="16"/>
      <c r="T14" s="32"/>
      <c r="U14" s="18"/>
    </row>
    <row r="15" spans="2:21" x14ac:dyDescent="0.6">
      <c r="B15" s="14"/>
      <c r="C15" s="27">
        <f>C13+1</f>
        <v>5</v>
      </c>
      <c r="D15" s="16"/>
      <c r="E15" s="2"/>
      <c r="F15" s="16"/>
      <c r="G15" s="48"/>
      <c r="H15" s="49"/>
      <c r="I15" s="3"/>
      <c r="J15" s="17"/>
      <c r="K15" s="30" t="str">
        <f t="shared" si="0"/>
        <v/>
      </c>
      <c r="L15" s="17"/>
      <c r="M15" s="31">
        <f t="shared" si="1"/>
        <v>0</v>
      </c>
      <c r="N15" s="18"/>
      <c r="P15" s="14"/>
      <c r="Q15" s="35" t="s">
        <v>7</v>
      </c>
      <c r="R15" s="35"/>
      <c r="S15" s="36"/>
      <c r="T15" s="37" t="str">
        <f t="shared" ref="T15" si="2">IF($G$27=0,"",$M$27/$G$27)</f>
        <v/>
      </c>
      <c r="U15" s="18"/>
    </row>
    <row r="16" spans="2:21" ht="5.0999999999999996" customHeight="1" x14ac:dyDescent="0.6">
      <c r="B16" s="14"/>
      <c r="C16" s="22"/>
      <c r="D16" s="16"/>
      <c r="E16" s="16"/>
      <c r="F16" s="16"/>
      <c r="G16" s="49"/>
      <c r="H16" s="49"/>
      <c r="I16" s="33"/>
      <c r="J16" s="17"/>
      <c r="K16" s="17"/>
      <c r="L16" s="17"/>
      <c r="M16" s="17"/>
      <c r="N16" s="18"/>
      <c r="P16" s="14"/>
      <c r="Q16" s="32" t="s">
        <v>7</v>
      </c>
      <c r="R16" s="32"/>
      <c r="S16" s="16"/>
      <c r="T16" s="32"/>
      <c r="U16" s="18"/>
    </row>
    <row r="17" spans="2:21" x14ac:dyDescent="0.6">
      <c r="B17" s="14"/>
      <c r="C17" s="27">
        <f>C15+1</f>
        <v>6</v>
      </c>
      <c r="D17" s="16"/>
      <c r="E17" s="2"/>
      <c r="F17" s="16"/>
      <c r="G17" s="48"/>
      <c r="H17" s="49"/>
      <c r="I17" s="3"/>
      <c r="J17" s="17"/>
      <c r="K17" s="30" t="str">
        <f t="shared" si="0"/>
        <v/>
      </c>
      <c r="L17" s="17"/>
      <c r="M17" s="31">
        <f t="shared" si="1"/>
        <v>0</v>
      </c>
      <c r="N17" s="18"/>
      <c r="P17" s="14"/>
      <c r="Q17" s="34"/>
      <c r="R17" s="34"/>
      <c r="S17" s="23"/>
      <c r="T17" s="26"/>
      <c r="U17" s="18"/>
    </row>
    <row r="18" spans="2:21" ht="5.0999999999999996" customHeight="1" x14ac:dyDescent="0.6">
      <c r="B18" s="14"/>
      <c r="C18" s="22"/>
      <c r="D18" s="16"/>
      <c r="E18" s="16"/>
      <c r="F18" s="16"/>
      <c r="G18" s="49"/>
      <c r="H18" s="49"/>
      <c r="I18" s="33"/>
      <c r="J18" s="17"/>
      <c r="K18" s="17"/>
      <c r="L18" s="17"/>
      <c r="M18" s="17"/>
      <c r="N18" s="18"/>
      <c r="P18" s="14"/>
      <c r="Q18" s="32" t="s">
        <v>7</v>
      </c>
      <c r="R18" s="32"/>
      <c r="S18" s="16"/>
      <c r="T18" s="32"/>
      <c r="U18" s="18"/>
    </row>
    <row r="19" spans="2:21" x14ac:dyDescent="0.6">
      <c r="B19" s="14"/>
      <c r="C19" s="27">
        <f>C17+1</f>
        <v>7</v>
      </c>
      <c r="D19" s="16"/>
      <c r="E19" s="2"/>
      <c r="F19" s="16"/>
      <c r="G19" s="48"/>
      <c r="H19" s="49"/>
      <c r="I19" s="3"/>
      <c r="J19" s="17"/>
      <c r="K19" s="30" t="str">
        <f t="shared" si="0"/>
        <v/>
      </c>
      <c r="L19" s="17"/>
      <c r="M19" s="31">
        <f t="shared" si="1"/>
        <v>0</v>
      </c>
      <c r="N19" s="18"/>
      <c r="P19" s="14"/>
      <c r="Q19" s="38"/>
      <c r="R19" s="38"/>
      <c r="S19" s="23"/>
      <c r="T19" s="26"/>
      <c r="U19" s="18"/>
    </row>
    <row r="20" spans="2:21" ht="5.0999999999999996" customHeight="1" x14ac:dyDescent="0.6">
      <c r="B20" s="14"/>
      <c r="C20" s="22"/>
      <c r="D20" s="16"/>
      <c r="E20" s="16"/>
      <c r="F20" s="16"/>
      <c r="G20" s="49"/>
      <c r="H20" s="49"/>
      <c r="I20" s="33"/>
      <c r="J20" s="17"/>
      <c r="K20" s="17"/>
      <c r="L20" s="17"/>
      <c r="M20" s="17"/>
      <c r="N20" s="18"/>
      <c r="P20" s="14"/>
      <c r="Q20" s="23"/>
      <c r="R20" s="23"/>
      <c r="S20" s="23"/>
      <c r="T20" s="22"/>
      <c r="U20" s="18"/>
    </row>
    <row r="21" spans="2:21" x14ac:dyDescent="0.6">
      <c r="B21" s="14"/>
      <c r="C21" s="27">
        <f>C19+1</f>
        <v>8</v>
      </c>
      <c r="D21" s="16"/>
      <c r="E21" s="2"/>
      <c r="F21" s="16"/>
      <c r="G21" s="48"/>
      <c r="H21" s="49"/>
      <c r="I21" s="3"/>
      <c r="J21" s="17"/>
      <c r="K21" s="30" t="str">
        <f t="shared" si="0"/>
        <v/>
      </c>
      <c r="L21" s="17"/>
      <c r="M21" s="31">
        <f t="shared" si="1"/>
        <v>0</v>
      </c>
      <c r="N21" s="18"/>
      <c r="P21" s="14"/>
      <c r="Q21" s="39" t="s">
        <v>9</v>
      </c>
      <c r="R21" s="39"/>
      <c r="S21" s="40"/>
      <c r="T21" s="41" t="str">
        <f t="shared" ref="T21" si="3">IF(($T$9+$G$27)=0,"",($T$5+$M$27)/($T$9+$G$27))</f>
        <v/>
      </c>
      <c r="U21" s="18"/>
    </row>
    <row r="22" spans="2:21" ht="5.0999999999999996" customHeight="1" x14ac:dyDescent="0.6">
      <c r="B22" s="14"/>
      <c r="C22" s="22"/>
      <c r="D22" s="16"/>
      <c r="E22" s="16"/>
      <c r="F22" s="16"/>
      <c r="G22" s="49"/>
      <c r="H22" s="49"/>
      <c r="I22" s="33"/>
      <c r="J22" s="17"/>
      <c r="K22" s="22"/>
      <c r="L22" s="22"/>
      <c r="M22" s="22"/>
      <c r="N22" s="18"/>
      <c r="P22" s="14"/>
      <c r="Q22" s="16"/>
      <c r="R22" s="16"/>
      <c r="S22" s="16"/>
      <c r="T22" s="17"/>
      <c r="U22" s="18"/>
    </row>
    <row r="23" spans="2:21" x14ac:dyDescent="0.6">
      <c r="B23" s="14"/>
      <c r="C23" s="27">
        <f>C21+1</f>
        <v>9</v>
      </c>
      <c r="D23" s="16"/>
      <c r="E23" s="2"/>
      <c r="F23" s="16"/>
      <c r="G23" s="48"/>
      <c r="H23" s="49"/>
      <c r="I23" s="3"/>
      <c r="J23" s="17"/>
      <c r="K23" s="30" t="str">
        <f t="shared" ref="K23" si="4">IF(I23="","",IF(I23&gt;=0,IF(I23&lt;60,"F",IF(I23&gt;=60,IF(I23&lt;65,"D",IF(I23&gt;=65,IF(I23&lt;70,"D+",IF(I23&gt;=70,IF(I23&lt;75,"C",IF(I23&gt;=75,IF(I23&lt;80,"C+",IF(I23&gt;=80,IF(I23&lt;85,"B",IF(I23&gt;=85,IF(I23&lt;90,"B+",IF(I23&gt;=90,IF(I23&lt;95,"A",IF(I23&gt;=95,IF(I23&gt;100," Error ",IF(I23="","","A+"))))))))))))))))))))</f>
        <v/>
      </c>
      <c r="L23" s="17"/>
      <c r="M23" s="31">
        <f t="shared" ref="M23" si="5">IF(K23="A+",G23*5,IF(K23="A",G23*4.75,IF(K23="B+",G23*4.5,IF(K23="B",G23*4,IF(K23="C+",G23*3.5,IF(K23="C",G23*3,IF(K23="D+",G23*2.5,IF(K23="D",G23*2,G23))))))))</f>
        <v>0</v>
      </c>
      <c r="N23" s="18"/>
      <c r="P23" s="14"/>
      <c r="Q23" s="38"/>
      <c r="R23" s="38"/>
      <c r="S23" s="23"/>
      <c r="T23" s="26"/>
      <c r="U23" s="18"/>
    </row>
    <row r="24" spans="2:21" ht="5.0999999999999996" customHeight="1" x14ac:dyDescent="0.6">
      <c r="B24" s="14"/>
      <c r="C24" s="22"/>
      <c r="D24" s="16"/>
      <c r="E24" s="16"/>
      <c r="F24" s="16"/>
      <c r="G24" s="49"/>
      <c r="H24" s="49"/>
      <c r="I24" s="33"/>
      <c r="J24" s="17"/>
      <c r="K24" s="17"/>
      <c r="L24" s="17"/>
      <c r="M24" s="17"/>
      <c r="N24" s="18"/>
      <c r="P24" s="14"/>
      <c r="Q24" s="16"/>
      <c r="R24" s="16"/>
      <c r="S24" s="16"/>
      <c r="T24" s="17"/>
      <c r="U24" s="18"/>
    </row>
    <row r="25" spans="2:21" x14ac:dyDescent="0.6">
      <c r="B25" s="14"/>
      <c r="C25" s="27">
        <f>C23+1</f>
        <v>10</v>
      </c>
      <c r="D25" s="16"/>
      <c r="E25" s="2"/>
      <c r="F25" s="16"/>
      <c r="G25" s="48"/>
      <c r="H25" s="49"/>
      <c r="I25" s="3"/>
      <c r="J25" s="17"/>
      <c r="K25" s="30" t="str">
        <f t="shared" si="0"/>
        <v/>
      </c>
      <c r="L25" s="17"/>
      <c r="M25" s="31">
        <f t="shared" si="1"/>
        <v>0</v>
      </c>
      <c r="N25" s="18"/>
      <c r="P25" s="14"/>
      <c r="Q25" s="16"/>
      <c r="R25" s="16"/>
      <c r="S25" s="16"/>
      <c r="T25" s="17"/>
      <c r="U25" s="18"/>
    </row>
    <row r="26" spans="2:21" x14ac:dyDescent="0.6">
      <c r="B26" s="14"/>
      <c r="C26" s="16"/>
      <c r="D26" s="16"/>
      <c r="E26" s="16"/>
      <c r="F26" s="16"/>
      <c r="G26" s="17"/>
      <c r="H26" s="17"/>
      <c r="I26" s="17"/>
      <c r="J26" s="17"/>
      <c r="K26" s="17"/>
      <c r="L26" s="17"/>
      <c r="M26" s="17"/>
      <c r="N26" s="18"/>
      <c r="P26" s="14"/>
      <c r="Q26" s="16"/>
      <c r="R26" s="16"/>
      <c r="S26" s="16"/>
      <c r="T26" s="17"/>
      <c r="U26" s="18"/>
    </row>
    <row r="27" spans="2:21" x14ac:dyDescent="0.6">
      <c r="B27" s="14"/>
      <c r="C27" s="42" t="s">
        <v>6</v>
      </c>
      <c r="D27" s="42"/>
      <c r="E27" s="42"/>
      <c r="F27" s="16"/>
      <c r="G27" s="28">
        <f>G7+G9+G11+G13+G15+G17+G19+G21+G25</f>
        <v>0</v>
      </c>
      <c r="H27" s="17"/>
      <c r="I27" s="29">
        <f>I7+I9+I11+I13+I15+I17+I19+I21+I25</f>
        <v>0</v>
      </c>
      <c r="J27" s="17"/>
      <c r="K27" s="17"/>
      <c r="L27" s="17"/>
      <c r="M27" s="43">
        <f>M7+M9+M11+M13+M15+M17+M19+M21+M25</f>
        <v>0</v>
      </c>
      <c r="N27" s="18"/>
      <c r="P27" s="14"/>
      <c r="Q27" s="16"/>
      <c r="R27" s="16"/>
      <c r="S27" s="16"/>
      <c r="T27" s="17"/>
      <c r="U27" s="18"/>
    </row>
    <row r="28" spans="2:21" x14ac:dyDescent="0.6">
      <c r="B28" s="44"/>
      <c r="C28" s="45"/>
      <c r="D28" s="45"/>
      <c r="E28" s="45"/>
      <c r="F28" s="45"/>
      <c r="G28" s="46"/>
      <c r="H28" s="46"/>
      <c r="I28" s="46"/>
      <c r="J28" s="46"/>
      <c r="K28" s="46"/>
      <c r="L28" s="46"/>
      <c r="M28" s="46"/>
      <c r="N28" s="47"/>
      <c r="P28" s="44"/>
      <c r="Q28" s="45"/>
      <c r="R28" s="45"/>
      <c r="S28" s="45"/>
      <c r="T28" s="46"/>
      <c r="U28" s="47"/>
    </row>
  </sheetData>
  <sheetProtection password="C077" sheet="1" objects="1" scenarios="1"/>
  <mergeCells count="14">
    <mergeCell ref="Q21:R21"/>
    <mergeCell ref="Q15:R15"/>
    <mergeCell ref="Q17:R17"/>
    <mergeCell ref="C27:E27"/>
    <mergeCell ref="Q7:R7"/>
    <mergeCell ref="Q9:R9"/>
    <mergeCell ref="Q19:R19"/>
    <mergeCell ref="Q13:R13"/>
    <mergeCell ref="Q23:R23"/>
    <mergeCell ref="Q5:R5"/>
    <mergeCell ref="D3:L3"/>
    <mergeCell ref="Q3:T3"/>
    <mergeCell ref="D2:L2"/>
    <mergeCell ref="Q2:T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حساب المعدل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Rafei Faris Al Amri</dc:creator>
  <cp:lastModifiedBy>Rafei Faris Al Amri</cp:lastModifiedBy>
  <dcterms:created xsi:type="dcterms:W3CDTF">2014-06-09T10:49:56Z</dcterms:created>
  <dcterms:modified xsi:type="dcterms:W3CDTF">2014-11-16T08:31:48Z</dcterms:modified>
</cp:coreProperties>
</file>